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portsAssociations\Nouvelle architecture\2 Vie associative\Financements\Subventions de fonctionnement\2026\Dossier vierge\"/>
    </mc:Choice>
  </mc:AlternateContent>
  <bookViews>
    <workbookView xWindow="240" yWindow="48" windowWidth="20112" windowHeight="7992"/>
  </bookViews>
  <sheets>
    <sheet name="compte de trésorerie" sheetId="1" r:id="rId1"/>
    <sheet name="budget prévisionnel" sheetId="2" r:id="rId2"/>
    <sheet name="bilan exercice" sheetId="3" r:id="rId3"/>
  </sheets>
  <definedNames>
    <definedName name="OLE_LINK1" localSheetId="0">'compte de trésorerie'!$A$3</definedName>
    <definedName name="OLE_LINK5" localSheetId="2">'bilan exercice'!$A$33</definedName>
  </definedNames>
  <calcPr calcId="162913"/>
</workbook>
</file>

<file path=xl/calcChain.xml><?xml version="1.0" encoding="utf-8"?>
<calcChain xmlns="http://schemas.openxmlformats.org/spreadsheetml/2006/main">
  <c r="B18" i="3" l="1"/>
  <c r="B17" i="3"/>
  <c r="D34" i="2" l="1"/>
  <c r="C33" i="2" l="1"/>
  <c r="F33" i="2"/>
  <c r="F34" i="1"/>
  <c r="C34" i="1"/>
  <c r="F16" i="1" l="1"/>
  <c r="F29" i="1" s="1"/>
  <c r="F16" i="2"/>
  <c r="F29" i="2" s="1"/>
  <c r="C29" i="2"/>
  <c r="C29" i="1"/>
  <c r="D30" i="1" l="1"/>
</calcChain>
</file>

<file path=xl/sharedStrings.xml><?xml version="1.0" encoding="utf-8"?>
<sst xmlns="http://schemas.openxmlformats.org/spreadsheetml/2006/main" count="147" uniqueCount="93">
  <si>
    <t>Compte de trésorerie</t>
  </si>
  <si>
    <t>saison 20... /20…</t>
  </si>
  <si>
    <t>Prestations de services</t>
  </si>
  <si>
    <t>Licences, produits d'activité</t>
  </si>
  <si>
    <t>Achats matériel</t>
  </si>
  <si>
    <t>Recettes manifestations</t>
  </si>
  <si>
    <t>Autres achats</t>
  </si>
  <si>
    <t>Sponsors</t>
  </si>
  <si>
    <t>Location</t>
  </si>
  <si>
    <t>Subventions d'exploitation</t>
  </si>
  <si>
    <t>Assurance</t>
  </si>
  <si>
    <t>- Etat : préciser le(s) ministères(s)</t>
  </si>
  <si>
    <t>Déplacement, missions</t>
  </si>
  <si>
    <t>- Aides à l'emploi</t>
  </si>
  <si>
    <t>Téléphone, frais postaux</t>
  </si>
  <si>
    <t>- CNDS</t>
  </si>
  <si>
    <t>impôts et taxes</t>
  </si>
  <si>
    <t>- Région</t>
  </si>
  <si>
    <t>Rémunération des personnels</t>
  </si>
  <si>
    <t>- Département</t>
  </si>
  <si>
    <t>Charges sociales</t>
  </si>
  <si>
    <t>Autres charges de personnel</t>
  </si>
  <si>
    <t>Autres dépenses (sacem,...)</t>
  </si>
  <si>
    <t>Autres recettes (à préciser)</t>
  </si>
  <si>
    <t>Frais financiers</t>
  </si>
  <si>
    <t>Adhésion</t>
  </si>
  <si>
    <t>Dons, mécénat</t>
  </si>
  <si>
    <t>Produits financiers</t>
  </si>
  <si>
    <t>TOTAL DEPENSES (A)</t>
  </si>
  <si>
    <t>TOTAL RECETTES (B)</t>
  </si>
  <si>
    <t>SOLDE COMPTE DE TRESORERIE (C=B-A)</t>
  </si>
  <si>
    <t>Nom de l'association:</t>
  </si>
  <si>
    <t>Visa du président:</t>
  </si>
  <si>
    <t>Les cellules grisées peuvent être modifiées</t>
  </si>
  <si>
    <t>Budget Prévisionnel</t>
  </si>
  <si>
    <t>saison 20… /20…</t>
  </si>
  <si>
    <t>TOTAL DEPENSES PREVUES</t>
  </si>
  <si>
    <t>TOTAL RECETTES PREVUES</t>
  </si>
  <si>
    <t>RAPPEL : Le budget prévisionnel doit présenter</t>
  </si>
  <si>
    <t>une situation équilibrée entre les dépenses et les recettes.</t>
  </si>
  <si>
    <t>Trésorerie à la fin de l'exercice au dernier jour de l’exercice</t>
  </si>
  <si>
    <t>Solde du compte courant</t>
  </si>
  <si>
    <t>Solde du compte sur livret</t>
  </si>
  <si>
    <t>Montant détenu en caisse</t>
  </si>
  <si>
    <t>Montant d’autres placements bancaires</t>
  </si>
  <si>
    <t>Bilan du dernier exercice clos</t>
  </si>
  <si>
    <t>Créances au dernier jour de l’exercice</t>
  </si>
  <si>
    <t>Montant des factures établies par l'association pour des prestations se rattachant à l'exercice mais non encore encaissées</t>
  </si>
  <si>
    <t>Montant des cotisations non perçues</t>
  </si>
  <si>
    <t>Montant des subventions attribuées pendant l’exercice et non encore encaissée</t>
  </si>
  <si>
    <t>Dettes au dernier jour de l’exercice</t>
  </si>
  <si>
    <t>Montant des emprunts bancaires ou autres restant dus</t>
  </si>
  <si>
    <t>Montant des factures concernant l’exercice clos non encore acquittées, ou réglées</t>
  </si>
  <si>
    <t>Montant des dettes sociales et fiscales (sommes restant à verser au personnel, au fisc, aux Caisses Sociales)</t>
  </si>
  <si>
    <r>
      <rPr>
        <b/>
        <sz val="14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Ou préciser le dernier jour d'exercice</t>
    </r>
    <r>
      <rPr>
        <b/>
        <sz val="12"/>
        <color theme="1"/>
        <rFont val="Arial"/>
        <family val="2"/>
      </rPr>
      <t/>
    </r>
  </si>
  <si>
    <t>Les pièces comptables ou budgétaires jointes à la demande ne se substituent pas à ce document</t>
  </si>
  <si>
    <t xml:space="preserve">Cette fiche doit être remplie impérativement. </t>
  </si>
  <si>
    <t>autres recettes (à préciser)</t>
  </si>
  <si>
    <t>fourniture entretien et petit matériel</t>
  </si>
  <si>
    <t>fournitures administratives</t>
  </si>
  <si>
    <t>entretien et réparation</t>
  </si>
  <si>
    <t>charges exceptionnelles</t>
  </si>
  <si>
    <r>
      <t> </t>
    </r>
    <r>
      <rPr>
        <i/>
        <sz val="11"/>
        <color theme="1"/>
        <rFont val="Neris"/>
        <family val="3"/>
      </rPr>
      <t>Si l'exercice de l'Association est différent de l'année civile,</t>
    </r>
  </si>
  <si>
    <r>
      <t>préciser les dates de début et de fin d'exercice</t>
    </r>
    <r>
      <rPr>
        <sz val="11.5"/>
        <color theme="1"/>
        <rFont val="Neris"/>
        <family val="3"/>
      </rPr>
      <t xml:space="preserve"> :   </t>
    </r>
  </si>
  <si>
    <r>
      <t>Dépenses (</t>
    </r>
    <r>
      <rPr>
        <b/>
        <i/>
        <sz val="11"/>
        <color theme="1"/>
        <rFont val="Neris"/>
        <family val="3"/>
      </rPr>
      <t>Décaissements</t>
    </r>
    <r>
      <rPr>
        <b/>
        <i/>
        <sz val="16"/>
        <color theme="1"/>
        <rFont val="Neris"/>
        <family val="3"/>
      </rPr>
      <t>)</t>
    </r>
  </si>
  <si>
    <r>
      <t>Recettes (</t>
    </r>
    <r>
      <rPr>
        <b/>
        <i/>
        <sz val="11"/>
        <color theme="1"/>
        <rFont val="Neris"/>
        <family val="3"/>
      </rPr>
      <t>Encaissements</t>
    </r>
    <r>
      <rPr>
        <b/>
        <i/>
        <sz val="16"/>
        <color theme="1"/>
        <rFont val="Neris"/>
        <family val="3"/>
      </rPr>
      <t>)</t>
    </r>
  </si>
  <si>
    <r>
      <t>RAPPEL</t>
    </r>
    <r>
      <rPr>
        <sz val="10"/>
        <color theme="1"/>
        <rFont val="Neris"/>
        <family val="3"/>
      </rPr>
      <t>: Le compte de trésorerie concerne le dernier exercice clos présenté lors de la dernière assemblée générale</t>
    </r>
  </si>
  <si>
    <r>
      <t xml:space="preserve">Cette fiche doit être remplie impérativement. Les pièces comptables ou budgétaires </t>
    </r>
    <r>
      <rPr>
        <b/>
        <u/>
        <sz val="10"/>
        <color theme="1"/>
        <rFont val="Neris"/>
        <family val="3"/>
      </rPr>
      <t>jointes à la demande ne se substituent pas à ce document</t>
    </r>
  </si>
  <si>
    <t>- ANS</t>
  </si>
  <si>
    <t>Emplois des contributions volontaire en nature</t>
  </si>
  <si>
    <t>- Mise à disposition gratuite de biens et services</t>
  </si>
  <si>
    <t>- Personnel bénévole</t>
  </si>
  <si>
    <t>Contributions volontaires en nature</t>
  </si>
  <si>
    <t>- Dons en nature</t>
  </si>
  <si>
    <t>- Bénévolat</t>
  </si>
  <si>
    <t>TOTAL DONT CVN (B + '87')</t>
  </si>
  <si>
    <t>TOTAL DONT CVN (A + '87')</t>
  </si>
  <si>
    <t>TOTAL DONT CVN (A + '86')</t>
  </si>
  <si>
    <t>Total des réserves</t>
  </si>
  <si>
    <t>Part des réserves par rapport au budget</t>
  </si>
  <si>
    <t>Part de la subvention municipale dans le budget</t>
  </si>
  <si>
    <t>- Vire Normandie</t>
  </si>
  <si>
    <t xml:space="preserve">dont Coulonces </t>
  </si>
  <si>
    <t>dont Maisoncelles</t>
  </si>
  <si>
    <t>dont Roullours</t>
  </si>
  <si>
    <t>dont St Germain de Tvde</t>
  </si>
  <si>
    <t>dont Truttemer le gd</t>
  </si>
  <si>
    <t>dont Truttemer le petit</t>
  </si>
  <si>
    <t>dont Vaudry</t>
  </si>
  <si>
    <t>dont Vire</t>
  </si>
  <si>
    <t>Année civile 2026 ou</t>
  </si>
  <si>
    <r>
      <t xml:space="preserve">au 31/12/24 </t>
    </r>
    <r>
      <rPr>
        <i/>
        <sz val="12"/>
        <color theme="1"/>
        <rFont val="Arial"/>
        <family val="2"/>
      </rPr>
      <t>(si année civile)</t>
    </r>
  </si>
  <si>
    <t>Année civile 2024 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</si>
</sst>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31" x14ac:knownFonts="1">
    <font>
      <sz val="11"/>
      <color theme="1"/>
      <name val="Calibri"/>
      <family val="2"/>
      <scheme val="minor"/>
    </font>
    <font>
      <sz val="11.5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Wingdings"/>
      <charset val="2"/>
    </font>
    <font>
      <i/>
      <sz val="12"/>
      <color theme="1"/>
      <name val="Arial"/>
      <family val="2"/>
    </font>
    <font>
      <i/>
      <sz val="10"/>
      <color theme="1"/>
      <name val="Arial"/>
      <family val="2"/>
    </font>
    <font>
      <b/>
      <sz val="14"/>
      <color theme="1"/>
      <name val="Neris"/>
      <family val="3"/>
    </font>
    <font>
      <sz val="11"/>
      <color theme="1"/>
      <name val="Neris"/>
      <family val="3"/>
    </font>
    <font>
      <b/>
      <i/>
      <sz val="16"/>
      <color theme="1"/>
      <name val="Neris"/>
      <family val="3"/>
    </font>
    <font>
      <sz val="11.5"/>
      <color theme="1"/>
      <name val="Neris"/>
      <family val="3"/>
    </font>
    <font>
      <i/>
      <sz val="11"/>
      <color theme="1"/>
      <name val="Neris"/>
      <family val="3"/>
    </font>
    <font>
      <b/>
      <i/>
      <sz val="11"/>
      <color theme="1"/>
      <name val="Neris"/>
      <family val="3"/>
    </font>
    <font>
      <b/>
      <sz val="11.5"/>
      <color theme="1"/>
      <name val="Neris"/>
      <family val="3"/>
    </font>
    <font>
      <b/>
      <i/>
      <sz val="11.5"/>
      <color theme="1"/>
      <name val="Neris"/>
      <family val="3"/>
    </font>
    <font>
      <sz val="12"/>
      <color theme="1"/>
      <name val="Neris"/>
      <family val="3"/>
    </font>
    <font>
      <b/>
      <sz val="10"/>
      <color theme="1"/>
      <name val="Neris"/>
      <family val="3"/>
    </font>
    <font>
      <sz val="10"/>
      <color theme="1"/>
      <name val="Neris"/>
      <family val="3"/>
    </font>
    <font>
      <b/>
      <u/>
      <sz val="10"/>
      <color theme="1"/>
      <name val="Neris"/>
      <family val="3"/>
    </font>
    <font>
      <sz val="14"/>
      <color theme="1"/>
      <name val="Neris"/>
      <family val="3"/>
    </font>
    <font>
      <sz val="11"/>
      <color theme="1"/>
      <name val="Neris Light"/>
      <family val="3"/>
    </font>
    <font>
      <b/>
      <sz val="11"/>
      <color theme="1"/>
      <name val="Neris Light"/>
      <family val="3"/>
    </font>
    <font>
      <b/>
      <sz val="12"/>
      <color theme="1"/>
      <name val="Neris"/>
      <family val="3"/>
    </font>
    <font>
      <b/>
      <sz val="24"/>
      <color theme="1"/>
      <name val="Neris"/>
      <family val="3"/>
    </font>
    <font>
      <sz val="11"/>
      <name val="Neris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29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top"/>
    </xf>
    <xf numFmtId="0" fontId="9" fillId="0" borderId="1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44" fontId="9" fillId="2" borderId="7" xfId="1" applyFont="1" applyFill="1" applyBorder="1" applyAlignment="1">
      <alignment horizontal="right" vertical="center" wrapText="1"/>
    </xf>
    <xf numFmtId="0" fontId="10" fillId="0" borderId="0" xfId="0" applyFont="1" applyFill="1" applyAlignment="1">
      <alignment vertical="top"/>
    </xf>
    <xf numFmtId="0" fontId="14" fillId="0" borderId="0" xfId="0" applyFont="1"/>
    <xf numFmtId="0" fontId="18" fillId="0" borderId="5" xfId="0" applyFont="1" applyFill="1" applyBorder="1" applyAlignment="1">
      <alignment horizontal="center" vertical="top" wrapText="1"/>
    </xf>
    <xf numFmtId="0" fontId="18" fillId="2" borderId="7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26" fillId="0" borderId="10" xfId="0" applyFont="1" applyBorder="1" applyAlignment="1">
      <alignment vertical="top" wrapText="1"/>
    </xf>
    <xf numFmtId="0" fontId="26" fillId="0" borderId="7" xfId="0" applyFont="1" applyBorder="1" applyAlignment="1">
      <alignment vertical="top" wrapText="1"/>
    </xf>
    <xf numFmtId="0" fontId="26" fillId="2" borderId="7" xfId="0" applyFont="1" applyFill="1" applyBorder="1" applyAlignment="1">
      <alignment vertical="top" wrapText="1"/>
    </xf>
    <xf numFmtId="0" fontId="26" fillId="0" borderId="7" xfId="0" applyFont="1" applyBorder="1" applyAlignment="1">
      <alignment horizontal="left" vertical="top" wrapText="1" indent="3"/>
    </xf>
    <xf numFmtId="0" fontId="26" fillId="0" borderId="21" xfId="0" applyFont="1" applyBorder="1" applyAlignment="1">
      <alignment horizontal="left" vertical="top" wrapText="1"/>
    </xf>
    <xf numFmtId="0" fontId="26" fillId="0" borderId="21" xfId="0" applyFont="1" applyBorder="1" applyAlignment="1">
      <alignment vertical="top" wrapText="1"/>
    </xf>
    <xf numFmtId="0" fontId="26" fillId="0" borderId="21" xfId="0" quotePrefix="1" applyFont="1" applyBorder="1" applyAlignment="1">
      <alignment horizontal="right" vertical="top" wrapText="1"/>
    </xf>
    <xf numFmtId="0" fontId="26" fillId="2" borderId="21" xfId="0" applyFont="1" applyFill="1" applyBorder="1" applyAlignment="1">
      <alignment vertical="top" wrapText="1"/>
    </xf>
    <xf numFmtId="0" fontId="25" fillId="0" borderId="0" xfId="0" applyFont="1" applyAlignment="1">
      <alignment horizontal="center" vertical="center"/>
    </xf>
    <xf numFmtId="0" fontId="26" fillId="0" borderId="22" xfId="0" applyFont="1" applyBorder="1" applyAlignment="1">
      <alignment horizontal="right" vertical="top" wrapText="1"/>
    </xf>
    <xf numFmtId="0" fontId="26" fillId="0" borderId="23" xfId="0" applyFont="1" applyBorder="1" applyAlignment="1">
      <alignment horizontal="left" vertical="top" wrapText="1"/>
    </xf>
    <xf numFmtId="0" fontId="26" fillId="2" borderId="24" xfId="0" applyFont="1" applyFill="1" applyBorder="1" applyAlignment="1">
      <alignment vertical="top" wrapText="1"/>
    </xf>
    <xf numFmtId="0" fontId="26" fillId="0" borderId="25" xfId="0" applyFont="1" applyBorder="1" applyAlignment="1">
      <alignment horizontal="right" vertical="top" wrapText="1"/>
    </xf>
    <xf numFmtId="0" fontId="26" fillId="2" borderId="26" xfId="0" applyFont="1" applyFill="1" applyBorder="1" applyAlignment="1">
      <alignment vertical="top" wrapText="1"/>
    </xf>
    <xf numFmtId="0" fontId="26" fillId="0" borderId="29" xfId="0" applyFont="1" applyBorder="1" applyAlignment="1">
      <alignment horizontal="right" vertical="top" wrapText="1"/>
    </xf>
    <xf numFmtId="0" fontId="26" fillId="0" borderId="30" xfId="0" applyFont="1" applyBorder="1" applyAlignment="1">
      <alignment horizontal="right" vertical="top" wrapText="1"/>
    </xf>
    <xf numFmtId="0" fontId="18" fillId="0" borderId="31" xfId="0" applyFont="1" applyFill="1" applyBorder="1" applyAlignment="1">
      <alignment horizontal="center" vertical="top" wrapText="1"/>
    </xf>
    <xf numFmtId="0" fontId="18" fillId="2" borderId="32" xfId="0" applyFont="1" applyFill="1" applyBorder="1" applyAlignment="1">
      <alignment horizontal="center" vertical="top" wrapText="1"/>
    </xf>
    <xf numFmtId="0" fontId="14" fillId="0" borderId="34" xfId="0" applyFont="1" applyBorder="1" applyAlignment="1">
      <alignment vertical="top" wrapText="1"/>
    </xf>
    <xf numFmtId="0" fontId="18" fillId="0" borderId="3" xfId="0" applyFont="1" applyFill="1" applyBorder="1" applyAlignment="1">
      <alignment horizontal="center" vertical="top" wrapText="1"/>
    </xf>
    <xf numFmtId="0" fontId="26" fillId="0" borderId="21" xfId="0" quotePrefix="1" applyFont="1" applyBorder="1" applyAlignment="1">
      <alignment vertical="top" wrapText="1"/>
    </xf>
    <xf numFmtId="0" fontId="16" fillId="0" borderId="16" xfId="0" applyFont="1" applyBorder="1" applyAlignment="1">
      <alignment vertical="top" wrapText="1"/>
    </xf>
    <xf numFmtId="0" fontId="26" fillId="0" borderId="25" xfId="0" applyFont="1" applyBorder="1" applyAlignment="1">
      <alignment vertical="top" wrapText="1"/>
    </xf>
    <xf numFmtId="0" fontId="26" fillId="0" borderId="26" xfId="0" applyFont="1" applyFill="1" applyBorder="1" applyAlignment="1">
      <alignment vertical="top" wrapText="1"/>
    </xf>
    <xf numFmtId="0" fontId="26" fillId="0" borderId="25" xfId="0" applyFont="1" applyFill="1" applyBorder="1" applyAlignment="1">
      <alignment vertical="top" wrapText="1"/>
    </xf>
    <xf numFmtId="0" fontId="26" fillId="2" borderId="26" xfId="0" applyFont="1" applyFill="1" applyBorder="1" applyAlignment="1">
      <alignment horizontal="center" vertical="top" wrapText="1"/>
    </xf>
    <xf numFmtId="0" fontId="26" fillId="0" borderId="35" xfId="0" applyFont="1" applyBorder="1" applyAlignment="1">
      <alignment vertical="top" wrapText="1"/>
    </xf>
    <xf numFmtId="0" fontId="26" fillId="0" borderId="36" xfId="0" applyFont="1" applyBorder="1" applyAlignment="1">
      <alignment vertical="top" wrapText="1"/>
    </xf>
    <xf numFmtId="0" fontId="26" fillId="2" borderId="37" xfId="0" applyFont="1" applyFill="1" applyBorder="1" applyAlignment="1">
      <alignment vertical="top" wrapText="1"/>
    </xf>
    <xf numFmtId="0" fontId="26" fillId="2" borderId="26" xfId="0" applyFont="1" applyFill="1" applyBorder="1" applyAlignment="1">
      <alignment vertical="top"/>
    </xf>
    <xf numFmtId="0" fontId="26" fillId="2" borderId="36" xfId="0" applyFont="1" applyFill="1" applyBorder="1" applyAlignment="1">
      <alignment vertical="top" wrapText="1"/>
    </xf>
    <xf numFmtId="0" fontId="26" fillId="2" borderId="37" xfId="0" applyFont="1" applyFill="1" applyBorder="1" applyAlignment="1">
      <alignment vertical="top"/>
    </xf>
    <xf numFmtId="0" fontId="26" fillId="0" borderId="38" xfId="0" applyFont="1" applyBorder="1" applyAlignment="1">
      <alignment vertical="top" wrapText="1"/>
    </xf>
    <xf numFmtId="0" fontId="26" fillId="0" borderId="39" xfId="0" applyFont="1" applyBorder="1" applyAlignment="1">
      <alignment vertical="top" wrapText="1"/>
    </xf>
    <xf numFmtId="0" fontId="26" fillId="2" borderId="40" xfId="0" applyFont="1" applyFill="1" applyBorder="1" applyAlignment="1">
      <alignment vertical="top"/>
    </xf>
    <xf numFmtId="0" fontId="26" fillId="2" borderId="40" xfId="0" applyFont="1" applyFill="1" applyBorder="1" applyAlignment="1">
      <alignment vertical="top" wrapText="1"/>
    </xf>
    <xf numFmtId="0" fontId="23" fillId="0" borderId="9" xfId="0" applyFont="1" applyBorder="1" applyAlignment="1">
      <alignment vertical="top" wrapText="1"/>
    </xf>
    <xf numFmtId="0" fontId="23" fillId="0" borderId="7" xfId="0" applyFont="1" applyBorder="1" applyAlignment="1">
      <alignment vertical="top" wrapText="1"/>
    </xf>
    <xf numFmtId="0" fontId="26" fillId="0" borderId="10" xfId="0" applyFont="1" applyBorder="1" applyAlignment="1">
      <alignment horizontal="center" vertical="center" wrapText="1"/>
    </xf>
    <xf numFmtId="0" fontId="26" fillId="2" borderId="9" xfId="0" applyFont="1" applyFill="1" applyBorder="1" applyAlignment="1">
      <alignment vertical="top" wrapText="1"/>
    </xf>
    <xf numFmtId="0" fontId="26" fillId="0" borderId="7" xfId="0" applyFont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top" wrapText="1"/>
    </xf>
    <xf numFmtId="0" fontId="26" fillId="3" borderId="7" xfId="0" applyFont="1" applyFill="1" applyBorder="1" applyAlignment="1">
      <alignment vertical="top" wrapText="1"/>
    </xf>
    <xf numFmtId="0" fontId="26" fillId="3" borderId="7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top" wrapText="1"/>
    </xf>
    <xf numFmtId="0" fontId="18" fillId="2" borderId="9" xfId="0" applyFont="1" applyFill="1" applyBorder="1" applyAlignment="1">
      <alignment horizontal="center" vertical="top" wrapText="1"/>
    </xf>
    <xf numFmtId="0" fontId="26" fillId="0" borderId="23" xfId="0" applyFont="1" applyBorder="1" applyAlignment="1">
      <alignment horizontal="left" vertical="center" wrapText="1"/>
    </xf>
    <xf numFmtId="0" fontId="26" fillId="0" borderId="21" xfId="0" quotePrefix="1" applyFont="1" applyBorder="1" applyAlignment="1">
      <alignment horizontal="left" vertical="top" wrapText="1"/>
    </xf>
    <xf numFmtId="0" fontId="27" fillId="3" borderId="7" xfId="0" applyFont="1" applyFill="1" applyBorder="1" applyAlignment="1">
      <alignment vertical="top" wrapText="1"/>
    </xf>
    <xf numFmtId="0" fontId="27" fillId="3" borderId="37" xfId="0" applyFont="1" applyFill="1" applyBorder="1" applyAlignment="1">
      <alignment vertical="top" wrapText="1"/>
    </xf>
    <xf numFmtId="0" fontId="9" fillId="0" borderId="0" xfId="0" applyFont="1" applyBorder="1" applyAlignment="1">
      <alignment horizontal="left" vertical="top" wrapText="1"/>
    </xf>
    <xf numFmtId="0" fontId="27" fillId="0" borderId="21" xfId="0" quotePrefix="1" applyFont="1" applyBorder="1" applyAlignment="1">
      <alignment vertical="top" wrapText="1"/>
    </xf>
    <xf numFmtId="0" fontId="26" fillId="0" borderId="21" xfId="0" applyFont="1" applyFill="1" applyBorder="1" applyAlignment="1">
      <alignment horizontal="right" vertical="center" wrapText="1"/>
    </xf>
    <xf numFmtId="44" fontId="9" fillId="3" borderId="0" xfId="1" applyFont="1" applyFill="1" applyBorder="1" applyAlignment="1">
      <alignment horizontal="right" vertical="center" wrapText="1"/>
    </xf>
    <xf numFmtId="0" fontId="9" fillId="3" borderId="0" xfId="1" applyNumberFormat="1" applyFont="1" applyFill="1" applyBorder="1" applyAlignment="1">
      <alignment horizontal="right" vertical="center" wrapText="1"/>
    </xf>
    <xf numFmtId="0" fontId="27" fillId="0" borderId="7" xfId="0" quotePrefix="1" applyFont="1" applyBorder="1" applyAlignment="1">
      <alignment horizontal="left" vertical="top" wrapText="1" indent="3"/>
    </xf>
    <xf numFmtId="0" fontId="26" fillId="3" borderId="7" xfId="0" applyFont="1" applyFill="1" applyBorder="1" applyAlignment="1">
      <alignment horizontal="right" vertical="center" wrapText="1"/>
    </xf>
    <xf numFmtId="0" fontId="15" fillId="0" borderId="1" xfId="0" applyFont="1" applyBorder="1" applyAlignment="1">
      <alignment horizontal="center" wrapText="1"/>
    </xf>
    <xf numFmtId="0" fontId="15" fillId="0" borderId="11" xfId="0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5" fillId="0" borderId="8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5" fillId="0" borderId="7" xfId="0" applyFont="1" applyBorder="1" applyAlignment="1">
      <alignment horizontal="center" wrapText="1"/>
    </xf>
    <xf numFmtId="0" fontId="13" fillId="0" borderId="17" xfId="0" applyFont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7" fillId="0" borderId="14" xfId="0" applyFont="1" applyBorder="1" applyAlignment="1">
      <alignment horizontal="center" vertical="top" wrapText="1"/>
    </xf>
    <xf numFmtId="0" fontId="17" fillId="0" borderId="15" xfId="0" applyFont="1" applyBorder="1" applyAlignment="1">
      <alignment horizontal="center" vertical="top" wrapText="1"/>
    </xf>
    <xf numFmtId="0" fontId="17" fillId="2" borderId="15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4" fillId="2" borderId="0" xfId="0" applyFont="1" applyFill="1" applyAlignment="1">
      <alignment horizontal="center"/>
    </xf>
    <xf numFmtId="0" fontId="19" fillId="0" borderId="14" xfId="0" applyFont="1" applyBorder="1" applyAlignment="1">
      <alignment horizontal="right" vertical="top" wrapText="1"/>
    </xf>
    <xf numFmtId="0" fontId="19" fillId="0" borderId="16" xfId="0" applyFont="1" applyBorder="1" applyAlignment="1">
      <alignment horizontal="right" vertical="top" wrapText="1"/>
    </xf>
    <xf numFmtId="0" fontId="19" fillId="0" borderId="33" xfId="0" applyFont="1" applyBorder="1" applyAlignment="1">
      <alignment horizontal="right" vertical="top" wrapText="1"/>
    </xf>
    <xf numFmtId="0" fontId="22" fillId="0" borderId="0" xfId="0" applyFont="1" applyAlignment="1">
      <alignment horizontal="center" wrapText="1"/>
    </xf>
    <xf numFmtId="0" fontId="16" fillId="2" borderId="0" xfId="0" applyFont="1" applyFill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top" wrapText="1"/>
    </xf>
    <xf numFmtId="0" fontId="27" fillId="0" borderId="28" xfId="0" applyFont="1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top" wrapText="1"/>
    </xf>
    <xf numFmtId="0" fontId="21" fillId="0" borderId="14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8" fillId="0" borderId="0" xfId="0" applyFont="1" applyAlignment="1">
      <alignment horizontal="center"/>
    </xf>
    <xf numFmtId="0" fontId="29" fillId="0" borderId="1" xfId="0" applyFont="1" applyBorder="1" applyAlignment="1">
      <alignment horizontal="center" vertical="top" wrapText="1"/>
    </xf>
    <xf numFmtId="0" fontId="29" fillId="0" borderId="2" xfId="0" applyFont="1" applyBorder="1" applyAlignment="1">
      <alignment horizontal="center" vertical="top" wrapText="1"/>
    </xf>
    <xf numFmtId="0" fontId="29" fillId="0" borderId="3" xfId="0" applyFont="1" applyBorder="1" applyAlignment="1">
      <alignment horizontal="center" vertical="top" wrapText="1"/>
    </xf>
    <xf numFmtId="0" fontId="29" fillId="0" borderId="6" xfId="0" applyFont="1" applyBorder="1" applyAlignment="1">
      <alignment horizontal="center" vertical="top" wrapText="1"/>
    </xf>
    <xf numFmtId="0" fontId="29" fillId="0" borderId="17" xfId="0" applyFont="1" applyBorder="1" applyAlignment="1">
      <alignment horizontal="center" vertical="top" wrapText="1"/>
    </xf>
    <xf numFmtId="0" fontId="29" fillId="0" borderId="7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 wrapText="1"/>
    </xf>
    <xf numFmtId="0" fontId="19" fillId="0" borderId="19" xfId="0" applyFont="1" applyBorder="1" applyAlignment="1">
      <alignment horizontal="right" vertical="top" wrapText="1"/>
    </xf>
    <xf numFmtId="0" fontId="30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0" xfId="0" applyFill="1" applyAlignment="1">
      <alignment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pageSetUpPr fitToPage="1"/>
  </sheetPr>
  <dimension ref="A1:K39"/>
  <sheetViews>
    <sheetView tabSelected="1" view="pageBreakPreview" zoomScale="60" zoomScaleNormal="100" workbookViewId="0">
      <selection activeCell="F6" sqref="F6"/>
    </sheetView>
  </sheetViews>
  <sheetFormatPr baseColWidth="10" defaultColWidth="11.5546875" defaultRowHeight="16.2" x14ac:dyDescent="0.35"/>
  <cols>
    <col min="1" max="1" width="7" style="11" customWidth="1"/>
    <col min="2" max="2" width="27.33203125" style="11" customWidth="1"/>
    <col min="3" max="3" width="20.6640625" style="11" customWidth="1"/>
    <col min="4" max="4" width="6.5546875" style="11" customWidth="1"/>
    <col min="5" max="5" width="28.77734375" style="11" customWidth="1"/>
    <col min="6" max="6" width="21" style="11" customWidth="1"/>
    <col min="7" max="16384" width="11.5546875" style="11"/>
  </cols>
  <sheetData>
    <row r="1" spans="1:11" ht="23.25" customHeight="1" thickBot="1" x14ac:dyDescent="0.4">
      <c r="A1" s="78" t="s">
        <v>31</v>
      </c>
      <c r="B1" s="78"/>
      <c r="C1" s="79"/>
      <c r="D1" s="79"/>
      <c r="E1" s="79"/>
      <c r="F1" s="79"/>
    </row>
    <row r="2" spans="1:11" ht="20.25" customHeight="1" x14ac:dyDescent="0.35">
      <c r="A2" s="84" t="s">
        <v>0</v>
      </c>
      <c r="B2" s="85"/>
      <c r="C2" s="85"/>
      <c r="D2" s="85"/>
      <c r="E2" s="85"/>
      <c r="F2" s="86"/>
    </row>
    <row r="3" spans="1:11" ht="16.8" thickBot="1" x14ac:dyDescent="0.4">
      <c r="A3" s="87" t="s">
        <v>62</v>
      </c>
      <c r="B3" s="88"/>
      <c r="C3" s="88"/>
      <c r="D3" s="88"/>
      <c r="E3" s="88"/>
      <c r="F3" s="89"/>
    </row>
    <row r="4" spans="1:11" ht="16.8" thickBot="1" x14ac:dyDescent="0.4">
      <c r="A4" s="80" t="s">
        <v>63</v>
      </c>
      <c r="B4" s="81"/>
      <c r="C4" s="81"/>
      <c r="D4" s="82"/>
      <c r="E4" s="82"/>
      <c r="F4" s="83"/>
    </row>
    <row r="5" spans="1:11" ht="34.200000000000003" customHeight="1" x14ac:dyDescent="0.35">
      <c r="A5" s="72" t="s">
        <v>64</v>
      </c>
      <c r="B5" s="73"/>
      <c r="C5" s="31" t="s">
        <v>92</v>
      </c>
      <c r="D5" s="72" t="s">
        <v>65</v>
      </c>
      <c r="E5" s="76"/>
      <c r="F5" s="34" t="s">
        <v>92</v>
      </c>
    </row>
    <row r="6" spans="1:11" ht="15" customHeight="1" thickBot="1" x14ac:dyDescent="0.4">
      <c r="A6" s="74"/>
      <c r="B6" s="75"/>
      <c r="C6" s="32" t="s">
        <v>1</v>
      </c>
      <c r="D6" s="74"/>
      <c r="E6" s="77"/>
      <c r="F6" s="13" t="s">
        <v>1</v>
      </c>
    </row>
    <row r="7" spans="1:11" ht="30.75" customHeight="1" x14ac:dyDescent="0.35">
      <c r="A7" s="47">
        <v>604</v>
      </c>
      <c r="B7" s="48" t="s">
        <v>2</v>
      </c>
      <c r="C7" s="49"/>
      <c r="D7" s="47">
        <v>706</v>
      </c>
      <c r="E7" s="48" t="s">
        <v>3</v>
      </c>
      <c r="F7" s="50"/>
    </row>
    <row r="8" spans="1:11" ht="29.25" customHeight="1" x14ac:dyDescent="0.35">
      <c r="A8" s="37">
        <v>606</v>
      </c>
      <c r="B8" s="20" t="s">
        <v>4</v>
      </c>
      <c r="C8" s="44"/>
      <c r="D8" s="37">
        <v>708</v>
      </c>
      <c r="E8" s="20" t="s">
        <v>5</v>
      </c>
      <c r="F8" s="28"/>
    </row>
    <row r="9" spans="1:11" ht="30" customHeight="1" x14ac:dyDescent="0.35">
      <c r="A9" s="37"/>
      <c r="B9" s="20" t="s">
        <v>58</v>
      </c>
      <c r="C9" s="44"/>
      <c r="D9" s="37">
        <v>7081</v>
      </c>
      <c r="E9" s="20" t="s">
        <v>7</v>
      </c>
      <c r="F9" s="28"/>
    </row>
    <row r="10" spans="1:11" ht="33.75" customHeight="1" x14ac:dyDescent="0.35">
      <c r="A10" s="37"/>
      <c r="B10" s="20" t="s">
        <v>59</v>
      </c>
      <c r="C10" s="44"/>
      <c r="D10" s="37">
        <v>740</v>
      </c>
      <c r="E10" s="20" t="s">
        <v>9</v>
      </c>
      <c r="F10" s="28"/>
    </row>
    <row r="11" spans="1:11" ht="33" customHeight="1" x14ac:dyDescent="0.35">
      <c r="A11" s="37">
        <v>6068</v>
      </c>
      <c r="B11" s="20" t="s">
        <v>6</v>
      </c>
      <c r="C11" s="44"/>
      <c r="D11" s="37"/>
      <c r="E11" s="19" t="s">
        <v>11</v>
      </c>
      <c r="F11" s="28"/>
    </row>
    <row r="12" spans="1:11" ht="32.25" customHeight="1" x14ac:dyDescent="0.35">
      <c r="A12" s="37">
        <v>613</v>
      </c>
      <c r="B12" s="20" t="s">
        <v>8</v>
      </c>
      <c r="C12" s="44"/>
      <c r="D12" s="37"/>
      <c r="E12" s="20" t="s">
        <v>13</v>
      </c>
      <c r="F12" s="28"/>
    </row>
    <row r="13" spans="1:11" ht="19.5" customHeight="1" x14ac:dyDescent="0.35">
      <c r="A13" s="37"/>
      <c r="B13" s="20" t="s">
        <v>60</v>
      </c>
      <c r="C13" s="44"/>
      <c r="D13" s="37"/>
      <c r="E13" s="35" t="s">
        <v>68</v>
      </c>
      <c r="F13" s="28"/>
    </row>
    <row r="14" spans="1:11" ht="16.5" customHeight="1" x14ac:dyDescent="0.35">
      <c r="A14" s="37">
        <v>616</v>
      </c>
      <c r="B14" s="20" t="s">
        <v>10</v>
      </c>
      <c r="C14" s="44"/>
      <c r="D14" s="37"/>
      <c r="E14" s="20" t="s">
        <v>17</v>
      </c>
      <c r="F14" s="28"/>
    </row>
    <row r="15" spans="1:11" ht="27.75" customHeight="1" x14ac:dyDescent="0.35">
      <c r="A15" s="37">
        <v>625</v>
      </c>
      <c r="B15" s="20" t="s">
        <v>12</v>
      </c>
      <c r="C15" s="44"/>
      <c r="D15" s="37"/>
      <c r="E15" s="20" t="s">
        <v>19</v>
      </c>
      <c r="F15" s="28"/>
      <c r="K15" s="14"/>
    </row>
    <row r="16" spans="1:11" x14ac:dyDescent="0.35">
      <c r="A16" s="37">
        <v>626</v>
      </c>
      <c r="B16" s="20" t="s">
        <v>14</v>
      </c>
      <c r="C16" s="44"/>
      <c r="D16" s="37"/>
      <c r="E16" s="66" t="s">
        <v>81</v>
      </c>
      <c r="F16" s="38">
        <f>F17+F18+F19+F20+F21+F22+F23+F24</f>
        <v>0</v>
      </c>
    </row>
    <row r="17" spans="1:6" ht="29.25" customHeight="1" x14ac:dyDescent="0.35">
      <c r="A17" s="37">
        <v>630</v>
      </c>
      <c r="B17" s="20" t="s">
        <v>16</v>
      </c>
      <c r="C17" s="44"/>
      <c r="D17" s="39"/>
      <c r="E17" s="67" t="s">
        <v>82</v>
      </c>
      <c r="F17" s="40"/>
    </row>
    <row r="18" spans="1:6" ht="27.75" customHeight="1" x14ac:dyDescent="0.35">
      <c r="A18" s="37">
        <v>640</v>
      </c>
      <c r="B18" s="20" t="s">
        <v>18</v>
      </c>
      <c r="C18" s="44"/>
      <c r="D18" s="37"/>
      <c r="E18" s="67" t="s">
        <v>83</v>
      </c>
      <c r="F18" s="40"/>
    </row>
    <row r="19" spans="1:6" ht="19.5" customHeight="1" x14ac:dyDescent="0.35">
      <c r="A19" s="37">
        <v>645</v>
      </c>
      <c r="B19" s="20" t="s">
        <v>20</v>
      </c>
      <c r="C19" s="44"/>
      <c r="D19" s="37"/>
      <c r="E19" s="67" t="s">
        <v>84</v>
      </c>
      <c r="F19" s="40"/>
    </row>
    <row r="20" spans="1:6" ht="30.75" customHeight="1" x14ac:dyDescent="0.35">
      <c r="A20" s="37">
        <v>648</v>
      </c>
      <c r="B20" s="20" t="s">
        <v>21</v>
      </c>
      <c r="C20" s="44"/>
      <c r="D20" s="37"/>
      <c r="E20" s="67" t="s">
        <v>85</v>
      </c>
      <c r="F20" s="40"/>
    </row>
    <row r="21" spans="1:6" ht="29.25" customHeight="1" x14ac:dyDescent="0.35">
      <c r="A21" s="37">
        <v>65</v>
      </c>
      <c r="B21" s="20" t="s">
        <v>22</v>
      </c>
      <c r="C21" s="44"/>
      <c r="D21" s="37"/>
      <c r="E21" s="67" t="s">
        <v>86</v>
      </c>
      <c r="F21" s="40"/>
    </row>
    <row r="22" spans="1:6" ht="21" customHeight="1" x14ac:dyDescent="0.35">
      <c r="A22" s="37">
        <v>661</v>
      </c>
      <c r="B22" s="20" t="s">
        <v>24</v>
      </c>
      <c r="C22" s="44"/>
      <c r="D22" s="37"/>
      <c r="E22" s="67" t="s">
        <v>87</v>
      </c>
      <c r="F22" s="40"/>
    </row>
    <row r="23" spans="1:6" ht="17.25" customHeight="1" x14ac:dyDescent="0.35">
      <c r="A23" s="37"/>
      <c r="B23" s="20"/>
      <c r="C23" s="44"/>
      <c r="D23" s="37"/>
      <c r="E23" s="67" t="s">
        <v>88</v>
      </c>
      <c r="F23" s="40"/>
    </row>
    <row r="24" spans="1:6" x14ac:dyDescent="0.35">
      <c r="A24" s="37"/>
      <c r="B24" s="22"/>
      <c r="C24" s="44"/>
      <c r="D24" s="37"/>
      <c r="E24" s="67" t="s">
        <v>89</v>
      </c>
      <c r="F24" s="40"/>
    </row>
    <row r="25" spans="1:6" x14ac:dyDescent="0.35">
      <c r="A25" s="37"/>
      <c r="B25" s="22"/>
      <c r="C25" s="44"/>
      <c r="D25" s="37">
        <v>75</v>
      </c>
      <c r="E25" s="22" t="s">
        <v>23</v>
      </c>
      <c r="F25" s="28"/>
    </row>
    <row r="26" spans="1:6" x14ac:dyDescent="0.35">
      <c r="A26" s="37">
        <v>67</v>
      </c>
      <c r="B26" s="20" t="s">
        <v>61</v>
      </c>
      <c r="C26" s="44"/>
      <c r="D26" s="37">
        <v>756</v>
      </c>
      <c r="E26" s="20" t="s">
        <v>25</v>
      </c>
      <c r="F26" s="28"/>
    </row>
    <row r="27" spans="1:6" x14ac:dyDescent="0.35">
      <c r="A27" s="37"/>
      <c r="B27" s="22"/>
      <c r="C27" s="44"/>
      <c r="D27" s="37">
        <v>758</v>
      </c>
      <c r="E27" s="20" t="s">
        <v>26</v>
      </c>
      <c r="F27" s="28"/>
    </row>
    <row r="28" spans="1:6" ht="16.8" thickBot="1" x14ac:dyDescent="0.4">
      <c r="A28" s="41"/>
      <c r="B28" s="45"/>
      <c r="C28" s="46"/>
      <c r="D28" s="41">
        <v>760</v>
      </c>
      <c r="E28" s="42" t="s">
        <v>27</v>
      </c>
      <c r="F28" s="43"/>
    </row>
    <row r="29" spans="1:6" ht="30" customHeight="1" thickBot="1" x14ac:dyDescent="0.4">
      <c r="A29" s="91" t="s">
        <v>28</v>
      </c>
      <c r="B29" s="93"/>
      <c r="C29" s="33">
        <f>SUM(C7:C28)</f>
        <v>0</v>
      </c>
      <c r="D29" s="91" t="s">
        <v>29</v>
      </c>
      <c r="E29" s="92"/>
      <c r="F29" s="36">
        <f>SUM(F7:F16)+SUM(F25:F28)</f>
        <v>0</v>
      </c>
    </row>
    <row r="30" spans="1:6" ht="21.75" customHeight="1" thickBot="1" x14ac:dyDescent="0.45">
      <c r="A30" s="98" t="s">
        <v>30</v>
      </c>
      <c r="B30" s="99"/>
      <c r="C30" s="99"/>
      <c r="D30" s="100">
        <f>F29-C29</f>
        <v>0</v>
      </c>
      <c r="E30" s="101"/>
      <c r="F30" s="102"/>
    </row>
    <row r="31" spans="1:6" ht="30" customHeight="1" x14ac:dyDescent="0.35">
      <c r="A31" s="24">
        <v>86</v>
      </c>
      <c r="B31" s="61" t="s">
        <v>69</v>
      </c>
      <c r="C31" s="26"/>
      <c r="D31" s="29">
        <v>87</v>
      </c>
      <c r="E31" s="61" t="s">
        <v>72</v>
      </c>
      <c r="F31" s="26"/>
    </row>
    <row r="32" spans="1:6" ht="30" customHeight="1" x14ac:dyDescent="0.35">
      <c r="A32" s="27"/>
      <c r="B32" s="62" t="s">
        <v>70</v>
      </c>
      <c r="C32" s="28"/>
      <c r="D32" s="30"/>
      <c r="E32" s="62" t="s">
        <v>73</v>
      </c>
      <c r="F32" s="28"/>
    </row>
    <row r="33" spans="1:6" ht="30" customHeight="1" x14ac:dyDescent="0.35">
      <c r="A33" s="27"/>
      <c r="B33" s="62" t="s">
        <v>71</v>
      </c>
      <c r="C33" s="28"/>
      <c r="D33" s="30"/>
      <c r="E33" s="62" t="s">
        <v>74</v>
      </c>
      <c r="F33" s="28"/>
    </row>
    <row r="34" spans="1:6" ht="30" customHeight="1" thickBot="1" x14ac:dyDescent="0.4">
      <c r="A34" s="96" t="s">
        <v>77</v>
      </c>
      <c r="B34" s="97"/>
      <c r="C34" s="63">
        <f>C29+C31</f>
        <v>0</v>
      </c>
      <c r="D34" s="97" t="s">
        <v>75</v>
      </c>
      <c r="E34" s="97"/>
      <c r="F34" s="63">
        <f>F29+F31</f>
        <v>0</v>
      </c>
    </row>
    <row r="35" spans="1:6" x14ac:dyDescent="0.35">
      <c r="A35" s="95" t="s">
        <v>33</v>
      </c>
      <c r="B35" s="95"/>
      <c r="C35" s="95"/>
      <c r="D35" s="95"/>
      <c r="E35" s="95"/>
      <c r="F35" s="95"/>
    </row>
    <row r="36" spans="1:6" x14ac:dyDescent="0.35">
      <c r="A36" s="103" t="s">
        <v>66</v>
      </c>
      <c r="B36" s="103"/>
      <c r="C36" s="103"/>
      <c r="D36" s="103"/>
      <c r="E36" s="103"/>
      <c r="F36" s="103"/>
    </row>
    <row r="37" spans="1:6" x14ac:dyDescent="0.35">
      <c r="A37" s="94" t="s">
        <v>67</v>
      </c>
      <c r="B37" s="94"/>
      <c r="C37" s="94"/>
      <c r="D37" s="94"/>
      <c r="E37" s="94"/>
      <c r="F37" s="94"/>
    </row>
    <row r="38" spans="1:6" x14ac:dyDescent="0.35">
      <c r="A38" s="94"/>
      <c r="B38" s="94"/>
      <c r="C38" s="94"/>
      <c r="D38" s="94"/>
      <c r="E38" s="94"/>
      <c r="F38" s="94"/>
    </row>
    <row r="39" spans="1:6" ht="33" customHeight="1" x14ac:dyDescent="0.35">
      <c r="B39" s="23" t="s">
        <v>32</v>
      </c>
      <c r="C39" s="90"/>
      <c r="D39" s="90"/>
      <c r="E39" s="90"/>
      <c r="F39" s="90"/>
    </row>
  </sheetData>
  <protectedRanges>
    <protectedRange sqref="F17:F28" name="Plage13"/>
    <protectedRange sqref="C39:F39" name="Plage12"/>
    <protectedRange sqref="B24:B25" name="Plage10"/>
    <protectedRange sqref="C6" name="Plage5"/>
    <protectedRange sqref="C7:C28" name="Plage3"/>
    <protectedRange sqref="A4:F4" name="Plage4"/>
    <protectedRange sqref="F6" name="Plage6"/>
    <protectedRange sqref="C1:F1" name="Plage7"/>
    <protectedRange sqref="B27:B28" name="Plage11"/>
    <protectedRange sqref="F7:F15" name="Plage9"/>
  </protectedRanges>
  <mergeCells count="18">
    <mergeCell ref="C39:F39"/>
    <mergeCell ref="D29:E29"/>
    <mergeCell ref="A29:B29"/>
    <mergeCell ref="A37:F38"/>
    <mergeCell ref="A35:F35"/>
    <mergeCell ref="A34:B34"/>
    <mergeCell ref="D34:E34"/>
    <mergeCell ref="A30:C30"/>
    <mergeCell ref="D30:F30"/>
    <mergeCell ref="A36:F36"/>
    <mergeCell ref="A5:B6"/>
    <mergeCell ref="D5:E6"/>
    <mergeCell ref="A1:B1"/>
    <mergeCell ref="C1:F1"/>
    <mergeCell ref="A4:C4"/>
    <mergeCell ref="D4:F4"/>
    <mergeCell ref="A2:F2"/>
    <mergeCell ref="A3:F3"/>
  </mergeCells>
  <dataValidations count="1">
    <dataValidation type="decimal" allowBlank="1" showInputMessage="1" showErrorMessage="1" sqref="C7">
      <formula1>0</formula1>
      <formula2>100000</formula2>
    </dataValidation>
  </dataValidations>
  <pageMargins left="0.42" right="0.27" top="0.28999999999999998" bottom="0.17" header="0.17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F39"/>
  <sheetViews>
    <sheetView view="pageLayout" zoomScale="70" zoomScaleNormal="100" zoomScalePageLayoutView="70" workbookViewId="0">
      <selection activeCell="F6" sqref="F6"/>
    </sheetView>
  </sheetViews>
  <sheetFormatPr baseColWidth="10" defaultRowHeight="14.4" x14ac:dyDescent="0.3"/>
  <cols>
    <col min="1" max="1" width="7.88671875" customWidth="1"/>
    <col min="2" max="2" width="24.33203125" customWidth="1"/>
    <col min="3" max="3" width="20.6640625" customWidth="1"/>
    <col min="4" max="4" width="8.88671875" customWidth="1"/>
    <col min="5" max="5" width="24.6640625" customWidth="1"/>
    <col min="6" max="6" width="21" customWidth="1"/>
  </cols>
  <sheetData>
    <row r="1" spans="1:6" x14ac:dyDescent="0.3">
      <c r="A1" s="104" t="s">
        <v>31</v>
      </c>
      <c r="B1" s="104"/>
      <c r="C1" s="105"/>
      <c r="D1" s="105"/>
      <c r="E1" s="105"/>
      <c r="F1" s="105"/>
    </row>
    <row r="2" spans="1:6" ht="15" thickBot="1" x14ac:dyDescent="0.35">
      <c r="A2" s="78"/>
      <c r="B2" s="78"/>
      <c r="C2" s="79"/>
      <c r="D2" s="79"/>
      <c r="E2" s="79"/>
      <c r="F2" s="79"/>
    </row>
    <row r="3" spans="1:6" x14ac:dyDescent="0.3">
      <c r="A3" s="107" t="s">
        <v>34</v>
      </c>
      <c r="B3" s="108"/>
      <c r="C3" s="108"/>
      <c r="D3" s="108"/>
      <c r="E3" s="108"/>
      <c r="F3" s="109"/>
    </row>
    <row r="4" spans="1:6" ht="15" thickBot="1" x14ac:dyDescent="0.35">
      <c r="A4" s="110"/>
      <c r="B4" s="111"/>
      <c r="C4" s="111"/>
      <c r="D4" s="111"/>
      <c r="E4" s="111"/>
      <c r="F4" s="112"/>
    </row>
    <row r="5" spans="1:6" ht="31.2" customHeight="1" x14ac:dyDescent="0.3">
      <c r="A5" s="84" t="s">
        <v>64</v>
      </c>
      <c r="B5" s="86"/>
      <c r="C5" s="59" t="s">
        <v>90</v>
      </c>
      <c r="D5" s="115" t="s">
        <v>65</v>
      </c>
      <c r="E5" s="86"/>
      <c r="F5" s="12" t="s">
        <v>90</v>
      </c>
    </row>
    <row r="6" spans="1:6" ht="18.75" customHeight="1" thickBot="1" x14ac:dyDescent="0.35">
      <c r="A6" s="113"/>
      <c r="B6" s="114"/>
      <c r="C6" s="60" t="s">
        <v>35</v>
      </c>
      <c r="D6" s="116"/>
      <c r="E6" s="114"/>
      <c r="F6" s="13" t="s">
        <v>35</v>
      </c>
    </row>
    <row r="7" spans="1:6" ht="33" thickBot="1" x14ac:dyDescent="0.35">
      <c r="A7" s="53">
        <v>604</v>
      </c>
      <c r="B7" s="16" t="s">
        <v>2</v>
      </c>
      <c r="C7" s="54"/>
      <c r="D7" s="55">
        <v>706</v>
      </c>
      <c r="E7" s="16" t="s">
        <v>3</v>
      </c>
      <c r="F7" s="17"/>
    </row>
    <row r="8" spans="1:6" ht="16.8" thickBot="1" x14ac:dyDescent="0.35">
      <c r="A8" s="53">
        <v>606</v>
      </c>
      <c r="B8" s="16" t="s">
        <v>4</v>
      </c>
      <c r="C8" s="54"/>
      <c r="D8" s="55">
        <v>708</v>
      </c>
      <c r="E8" s="16" t="s">
        <v>5</v>
      </c>
      <c r="F8" s="17"/>
    </row>
    <row r="9" spans="1:6" ht="27" customHeight="1" thickBot="1" x14ac:dyDescent="0.35">
      <c r="A9" s="15"/>
      <c r="B9" s="16" t="s">
        <v>58</v>
      </c>
      <c r="C9" s="54"/>
      <c r="D9" s="55">
        <v>7081</v>
      </c>
      <c r="E9" s="16" t="s">
        <v>7</v>
      </c>
      <c r="F9" s="17"/>
    </row>
    <row r="10" spans="1:6" ht="33" customHeight="1" thickBot="1" x14ac:dyDescent="0.35">
      <c r="A10" s="15"/>
      <c r="B10" s="16" t="s">
        <v>59</v>
      </c>
      <c r="C10" s="54"/>
      <c r="D10" s="55">
        <v>740</v>
      </c>
      <c r="E10" s="16" t="s">
        <v>9</v>
      </c>
      <c r="F10" s="17"/>
    </row>
    <row r="11" spans="1:6" ht="35.25" customHeight="1" thickBot="1" x14ac:dyDescent="0.35">
      <c r="A11" s="15">
        <v>6068</v>
      </c>
      <c r="B11" s="16" t="s">
        <v>6</v>
      </c>
      <c r="C11" s="54"/>
      <c r="D11" s="55"/>
      <c r="E11" s="56" t="s">
        <v>11</v>
      </c>
      <c r="F11" s="17"/>
    </row>
    <row r="12" spans="1:6" ht="28.5" customHeight="1" thickBot="1" x14ac:dyDescent="0.35">
      <c r="A12" s="15">
        <v>613</v>
      </c>
      <c r="B12" s="16" t="s">
        <v>8</v>
      </c>
      <c r="C12" s="54"/>
      <c r="D12" s="55"/>
      <c r="E12" s="18" t="s">
        <v>13</v>
      </c>
      <c r="F12" s="17"/>
    </row>
    <row r="13" spans="1:6" ht="16.8" thickBot="1" x14ac:dyDescent="0.35">
      <c r="A13" s="15"/>
      <c r="B13" s="16" t="s">
        <v>60</v>
      </c>
      <c r="C13" s="54"/>
      <c r="D13" s="55"/>
      <c r="E13" s="18" t="s">
        <v>15</v>
      </c>
      <c r="F13" s="17"/>
    </row>
    <row r="14" spans="1:6" ht="22.5" customHeight="1" thickBot="1" x14ac:dyDescent="0.35">
      <c r="A14" s="15">
        <v>616</v>
      </c>
      <c r="B14" s="16" t="s">
        <v>10</v>
      </c>
      <c r="C14" s="54"/>
      <c r="D14" s="55"/>
      <c r="E14" s="18" t="s">
        <v>17</v>
      </c>
      <c r="F14" s="17"/>
    </row>
    <row r="15" spans="1:6" ht="16.8" thickBot="1" x14ac:dyDescent="0.35">
      <c r="A15" s="15">
        <v>625</v>
      </c>
      <c r="B15" s="16" t="s">
        <v>12</v>
      </c>
      <c r="C15" s="54"/>
      <c r="D15" s="55"/>
      <c r="E15" s="18" t="s">
        <v>19</v>
      </c>
      <c r="F15" s="17"/>
    </row>
    <row r="16" spans="1:6" ht="28.5" customHeight="1" thickBot="1" x14ac:dyDescent="0.35">
      <c r="A16" s="15">
        <v>626</v>
      </c>
      <c r="B16" s="16" t="s">
        <v>14</v>
      </c>
      <c r="C16" s="54"/>
      <c r="D16" s="55"/>
      <c r="E16" s="70" t="s">
        <v>81</v>
      </c>
      <c r="F16" s="57">
        <f>SUM(F17:F24)</f>
        <v>0</v>
      </c>
    </row>
    <row r="17" spans="1:6" ht="16.8" thickBot="1" x14ac:dyDescent="0.35">
      <c r="A17" s="15">
        <v>630</v>
      </c>
      <c r="B17" s="16" t="s">
        <v>16</v>
      </c>
      <c r="C17" s="54"/>
      <c r="D17" s="55"/>
      <c r="E17" s="71" t="s">
        <v>82</v>
      </c>
      <c r="F17" s="17"/>
    </row>
    <row r="18" spans="1:6" ht="45" customHeight="1" thickBot="1" x14ac:dyDescent="0.35">
      <c r="A18" s="15">
        <v>640</v>
      </c>
      <c r="B18" s="16" t="s">
        <v>18</v>
      </c>
      <c r="C18" s="54"/>
      <c r="D18" s="55"/>
      <c r="E18" s="71" t="s">
        <v>83</v>
      </c>
      <c r="F18" s="17"/>
    </row>
    <row r="19" spans="1:6" ht="16.8" thickBot="1" x14ac:dyDescent="0.35">
      <c r="A19" s="15">
        <v>645</v>
      </c>
      <c r="B19" s="16" t="s">
        <v>20</v>
      </c>
      <c r="C19" s="54"/>
      <c r="D19" s="55"/>
      <c r="E19" s="71" t="s">
        <v>84</v>
      </c>
      <c r="F19" s="17"/>
    </row>
    <row r="20" spans="1:6" ht="33" thickBot="1" x14ac:dyDescent="0.35">
      <c r="A20" s="15">
        <v>648</v>
      </c>
      <c r="B20" s="16" t="s">
        <v>21</v>
      </c>
      <c r="C20" s="54"/>
      <c r="D20" s="55"/>
      <c r="E20" s="71" t="s">
        <v>85</v>
      </c>
      <c r="F20" s="17"/>
    </row>
    <row r="21" spans="1:6" ht="33" thickBot="1" x14ac:dyDescent="0.35">
      <c r="A21" s="15">
        <v>65</v>
      </c>
      <c r="B21" s="16" t="s">
        <v>22</v>
      </c>
      <c r="C21" s="54"/>
      <c r="D21" s="55"/>
      <c r="E21" s="71" t="s">
        <v>86</v>
      </c>
      <c r="F21" s="17"/>
    </row>
    <row r="22" spans="1:6" ht="16.8" thickBot="1" x14ac:dyDescent="0.35">
      <c r="A22" s="15">
        <v>661</v>
      </c>
      <c r="B22" s="16" t="s">
        <v>24</v>
      </c>
      <c r="C22" s="54"/>
      <c r="D22" s="55"/>
      <c r="E22" s="71" t="s">
        <v>87</v>
      </c>
      <c r="F22" s="17"/>
    </row>
    <row r="23" spans="1:6" ht="20.25" customHeight="1" thickBot="1" x14ac:dyDescent="0.35">
      <c r="A23" s="15"/>
      <c r="B23" s="16"/>
      <c r="C23" s="54"/>
      <c r="D23" s="55"/>
      <c r="E23" s="71" t="s">
        <v>88</v>
      </c>
      <c r="F23" s="17"/>
    </row>
    <row r="24" spans="1:6" ht="23.25" customHeight="1" thickBot="1" x14ac:dyDescent="0.35">
      <c r="A24" s="15"/>
      <c r="B24" s="17"/>
      <c r="C24" s="54"/>
      <c r="D24" s="55"/>
      <c r="E24" s="71" t="s">
        <v>89</v>
      </c>
      <c r="F24" s="17"/>
    </row>
    <row r="25" spans="1:6" ht="30.75" customHeight="1" thickBot="1" x14ac:dyDescent="0.35">
      <c r="A25" s="15"/>
      <c r="B25" s="17"/>
      <c r="C25" s="54"/>
      <c r="D25" s="55">
        <v>75</v>
      </c>
      <c r="E25" s="58" t="s">
        <v>57</v>
      </c>
      <c r="F25" s="17"/>
    </row>
    <row r="26" spans="1:6" ht="27" customHeight="1" thickBot="1" x14ac:dyDescent="0.35">
      <c r="A26" s="15">
        <v>67</v>
      </c>
      <c r="B26" s="16" t="s">
        <v>61</v>
      </c>
      <c r="C26" s="54"/>
      <c r="D26" s="55">
        <v>756</v>
      </c>
      <c r="E26" s="16" t="s">
        <v>25</v>
      </c>
      <c r="F26" s="17"/>
    </row>
    <row r="27" spans="1:6" ht="22.5" customHeight="1" thickBot="1" x14ac:dyDescent="0.35">
      <c r="A27" s="53"/>
      <c r="B27" s="17"/>
      <c r="C27" s="54"/>
      <c r="D27" s="55">
        <v>758</v>
      </c>
      <c r="E27" s="16" t="s">
        <v>26</v>
      </c>
      <c r="F27" s="17"/>
    </row>
    <row r="28" spans="1:6" ht="16.8" thickBot="1" x14ac:dyDescent="0.35">
      <c r="A28" s="53"/>
      <c r="B28" s="17"/>
      <c r="C28" s="54"/>
      <c r="D28" s="55">
        <v>760</v>
      </c>
      <c r="E28" s="16" t="s">
        <v>27</v>
      </c>
      <c r="F28" s="17"/>
    </row>
    <row r="29" spans="1:6" ht="30" customHeight="1" thickBot="1" x14ac:dyDescent="0.35">
      <c r="A29" s="91" t="s">
        <v>36</v>
      </c>
      <c r="B29" s="92"/>
      <c r="C29" s="51">
        <f>SUM(C7:C28)</f>
        <v>0</v>
      </c>
      <c r="D29" s="117" t="s">
        <v>37</v>
      </c>
      <c r="E29" s="92"/>
      <c r="F29" s="52">
        <f>SUM(F7:F16)+SUM(F25:F28)</f>
        <v>0</v>
      </c>
    </row>
    <row r="30" spans="1:6" s="11" customFormat="1" ht="30" customHeight="1" x14ac:dyDescent="0.35">
      <c r="A30" s="24">
        <v>86</v>
      </c>
      <c r="B30" s="25" t="s">
        <v>69</v>
      </c>
      <c r="C30" s="26"/>
      <c r="D30" s="29">
        <v>87</v>
      </c>
      <c r="E30" s="25" t="s">
        <v>72</v>
      </c>
      <c r="F30" s="26"/>
    </row>
    <row r="31" spans="1:6" s="11" customFormat="1" ht="30" customHeight="1" x14ac:dyDescent="0.35">
      <c r="A31" s="27"/>
      <c r="B31" s="21" t="s">
        <v>70</v>
      </c>
      <c r="C31" s="28"/>
      <c r="D31" s="30"/>
      <c r="E31" s="21" t="s">
        <v>73</v>
      </c>
      <c r="F31" s="28"/>
    </row>
    <row r="32" spans="1:6" s="11" customFormat="1" ht="30" customHeight="1" x14ac:dyDescent="0.35">
      <c r="A32" s="27"/>
      <c r="B32" s="21" t="s">
        <v>71</v>
      </c>
      <c r="C32" s="28"/>
      <c r="D32" s="30"/>
      <c r="E32" s="21" t="s">
        <v>74</v>
      </c>
      <c r="F32" s="28"/>
    </row>
    <row r="33" spans="1:6" s="11" customFormat="1" ht="30" customHeight="1" thickBot="1" x14ac:dyDescent="0.4">
      <c r="A33" s="96" t="s">
        <v>76</v>
      </c>
      <c r="B33" s="97"/>
      <c r="C33" s="64">
        <f>C29+C30</f>
        <v>0</v>
      </c>
      <c r="D33" s="97" t="s">
        <v>75</v>
      </c>
      <c r="E33" s="97"/>
      <c r="F33" s="64">
        <f>F29+F30</f>
        <v>0</v>
      </c>
    </row>
    <row r="34" spans="1:6" ht="16.2" x14ac:dyDescent="0.35">
      <c r="A34" s="11" t="s">
        <v>80</v>
      </c>
      <c r="B34" s="11"/>
      <c r="C34" s="11"/>
      <c r="D34" s="118" t="str">
        <f>IF(F29=0," ",F16/F29)</f>
        <v xml:space="preserve"> </v>
      </c>
      <c r="E34" s="118"/>
      <c r="F34" s="118"/>
    </row>
    <row r="35" spans="1:6" ht="15" customHeight="1" x14ac:dyDescent="0.35">
      <c r="A35" s="95" t="s">
        <v>33</v>
      </c>
      <c r="B35" s="95"/>
      <c r="C35" s="95"/>
      <c r="D35" s="11"/>
      <c r="E35" s="11"/>
      <c r="F35" s="11"/>
    </row>
    <row r="36" spans="1:6" ht="16.2" x14ac:dyDescent="0.35">
      <c r="A36" s="11"/>
      <c r="B36" s="11"/>
      <c r="C36" s="11"/>
      <c r="D36" s="11"/>
      <c r="E36" s="11"/>
      <c r="F36" s="11"/>
    </row>
    <row r="37" spans="1:6" ht="15.75" customHeight="1" x14ac:dyDescent="0.4">
      <c r="A37" s="106" t="s">
        <v>38</v>
      </c>
      <c r="B37" s="106"/>
      <c r="C37" s="106"/>
      <c r="D37" s="106"/>
      <c r="E37" s="106"/>
      <c r="F37" s="106"/>
    </row>
    <row r="38" spans="1:6" ht="15.75" customHeight="1" x14ac:dyDescent="0.4">
      <c r="A38" s="106" t="s">
        <v>39</v>
      </c>
      <c r="B38" s="106"/>
      <c r="C38" s="106"/>
      <c r="D38" s="106"/>
      <c r="E38" s="106"/>
      <c r="F38" s="106"/>
    </row>
    <row r="39" spans="1:6" x14ac:dyDescent="0.3">
      <c r="A39" s="2"/>
      <c r="B39" s="2"/>
      <c r="C39" s="2"/>
      <c r="D39" s="2"/>
      <c r="E39" s="2"/>
      <c r="F39" s="2"/>
    </row>
  </sheetData>
  <protectedRanges>
    <protectedRange sqref="F17:F28" name="Plage6"/>
    <protectedRange sqref="C7:C28" name="Plage3"/>
    <protectedRange sqref="B27:B28" name="Plage2"/>
    <protectedRange sqref="F7:F15" name="Plage5"/>
    <protectedRange sqref="B24:B25" name="Plage10"/>
  </protectedRanges>
  <mergeCells count="13">
    <mergeCell ref="A1:B2"/>
    <mergeCell ref="C1:F2"/>
    <mergeCell ref="A35:C35"/>
    <mergeCell ref="A37:F37"/>
    <mergeCell ref="A38:F38"/>
    <mergeCell ref="A3:F4"/>
    <mergeCell ref="A5:B6"/>
    <mergeCell ref="D5:E6"/>
    <mergeCell ref="A29:B29"/>
    <mergeCell ref="D29:E29"/>
    <mergeCell ref="A33:B33"/>
    <mergeCell ref="D33:E33"/>
    <mergeCell ref="D34:F34"/>
  </mergeCells>
  <pageMargins left="0.27" right="0.28999999999999998" top="0.34" bottom="0.32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2:C34"/>
  <sheetViews>
    <sheetView showWhiteSpace="0" view="pageBreakPreview" topLeftCell="A13" zoomScale="60" zoomScaleNormal="80" workbookViewId="0">
      <selection activeCell="A10" sqref="A10"/>
    </sheetView>
  </sheetViews>
  <sheetFormatPr baseColWidth="10" defaultRowHeight="14.4" x14ac:dyDescent="0.3"/>
  <cols>
    <col min="1" max="1" width="44.6640625" customWidth="1"/>
    <col min="2" max="2" width="53.6640625" customWidth="1"/>
  </cols>
  <sheetData>
    <row r="2" spans="1:2" x14ac:dyDescent="0.3">
      <c r="A2" s="120" t="s">
        <v>31</v>
      </c>
      <c r="B2" s="121"/>
    </row>
    <row r="3" spans="1:2" x14ac:dyDescent="0.3">
      <c r="A3" s="120"/>
      <c r="B3" s="121"/>
    </row>
    <row r="6" spans="1:2" x14ac:dyDescent="0.3">
      <c r="A6" s="119" t="s">
        <v>45</v>
      </c>
      <c r="B6" s="119"/>
    </row>
    <row r="7" spans="1:2" x14ac:dyDescent="0.3">
      <c r="A7" s="119"/>
      <c r="B7" s="119"/>
    </row>
    <row r="8" spans="1:2" x14ac:dyDescent="0.3">
      <c r="A8" s="119"/>
      <c r="B8" s="119"/>
    </row>
    <row r="9" spans="1:2" ht="17.399999999999999" x14ac:dyDescent="0.3">
      <c r="A9" s="8" t="s">
        <v>91</v>
      </c>
      <c r="B9" s="10"/>
    </row>
    <row r="10" spans="1:2" ht="17.399999999999999" x14ac:dyDescent="0.3">
      <c r="A10" s="8" t="s">
        <v>54</v>
      </c>
      <c r="B10" s="121"/>
    </row>
    <row r="11" spans="1:2" ht="2.25" customHeight="1" thickBot="1" x14ac:dyDescent="0.35">
      <c r="A11" s="5"/>
      <c r="B11" s="121"/>
    </row>
    <row r="12" spans="1:2" ht="39.75" customHeight="1" thickBot="1" x14ac:dyDescent="0.35">
      <c r="A12" s="124" t="s">
        <v>40</v>
      </c>
      <c r="B12" s="125"/>
    </row>
    <row r="13" spans="1:2" ht="19.5" customHeight="1" thickBot="1" x14ac:dyDescent="0.35">
      <c r="A13" s="6" t="s">
        <v>41</v>
      </c>
      <c r="B13" s="9"/>
    </row>
    <row r="14" spans="1:2" ht="18.75" customHeight="1" thickBot="1" x14ac:dyDescent="0.35">
      <c r="A14" s="6" t="s">
        <v>42</v>
      </c>
      <c r="B14" s="9"/>
    </row>
    <row r="15" spans="1:2" ht="18.75" customHeight="1" thickBot="1" x14ac:dyDescent="0.35">
      <c r="A15" s="6" t="s">
        <v>43</v>
      </c>
      <c r="B15" s="9"/>
    </row>
    <row r="16" spans="1:2" ht="19.5" customHeight="1" thickBot="1" x14ac:dyDescent="0.35">
      <c r="A16" s="6" t="s">
        <v>44</v>
      </c>
      <c r="B16" s="9"/>
    </row>
    <row r="17" spans="1:3" ht="19.5" customHeight="1" x14ac:dyDescent="0.3">
      <c r="A17" s="65" t="s">
        <v>78</v>
      </c>
      <c r="B17" s="68">
        <f>SUM(B13:B16)</f>
        <v>0</v>
      </c>
    </row>
    <row r="18" spans="1:3" ht="19.5" customHeight="1" x14ac:dyDescent="0.3">
      <c r="A18" s="65" t="s">
        <v>79</v>
      </c>
      <c r="B18" s="69" t="e">
        <f>B17/'budget prévisionnel'!F27</f>
        <v>#DIV/0!</v>
      </c>
    </row>
    <row r="19" spans="1:3" ht="19.5" customHeight="1" x14ac:dyDescent="0.3">
      <c r="A19" s="65"/>
      <c r="B19" s="68"/>
    </row>
    <row r="20" spans="1:3" ht="15" thickBot="1" x14ac:dyDescent="0.35">
      <c r="A20" s="7"/>
      <c r="B20" s="4"/>
    </row>
    <row r="21" spans="1:3" ht="33.75" customHeight="1" thickBot="1" x14ac:dyDescent="0.35">
      <c r="A21" s="124" t="s">
        <v>46</v>
      </c>
      <c r="B21" s="126"/>
    </row>
    <row r="22" spans="1:3" ht="62.25" customHeight="1" thickBot="1" x14ac:dyDescent="0.35">
      <c r="A22" s="6" t="s">
        <v>47</v>
      </c>
      <c r="B22" s="9"/>
    </row>
    <row r="23" spans="1:3" ht="25.5" customHeight="1" thickBot="1" x14ac:dyDescent="0.35">
      <c r="A23" s="6" t="s">
        <v>48</v>
      </c>
      <c r="B23" s="9"/>
    </row>
    <row r="24" spans="1:3" ht="30.6" thickBot="1" x14ac:dyDescent="0.35">
      <c r="A24" s="6" t="s">
        <v>49</v>
      </c>
      <c r="B24" s="9"/>
    </row>
    <row r="25" spans="1:3" ht="15" thickBot="1" x14ac:dyDescent="0.35">
      <c r="A25" s="7"/>
      <c r="B25" s="4"/>
    </row>
    <row r="26" spans="1:3" ht="44.25" customHeight="1" thickBot="1" x14ac:dyDescent="0.35">
      <c r="A26" s="124" t="s">
        <v>50</v>
      </c>
      <c r="B26" s="126"/>
    </row>
    <row r="27" spans="1:3" ht="30.6" thickBot="1" x14ac:dyDescent="0.35">
      <c r="A27" s="6" t="s">
        <v>51</v>
      </c>
      <c r="B27" s="9"/>
    </row>
    <row r="28" spans="1:3" ht="30.6" thickBot="1" x14ac:dyDescent="0.35">
      <c r="A28" s="6" t="s">
        <v>52</v>
      </c>
      <c r="B28" s="9"/>
    </row>
    <row r="29" spans="1:3" ht="45.6" thickBot="1" x14ac:dyDescent="0.35">
      <c r="A29" s="6" t="s">
        <v>53</v>
      </c>
      <c r="B29" s="9"/>
    </row>
    <row r="30" spans="1:3" x14ac:dyDescent="0.3">
      <c r="A30" s="7"/>
      <c r="B30" s="4"/>
    </row>
    <row r="31" spans="1:3" x14ac:dyDescent="0.3">
      <c r="A31" s="127" t="s">
        <v>33</v>
      </c>
      <c r="B31" s="128"/>
      <c r="C31" s="1"/>
    </row>
    <row r="32" spans="1:3" x14ac:dyDescent="0.3">
      <c r="A32" s="3"/>
      <c r="B32" s="4"/>
    </row>
    <row r="33" spans="1:2" ht="15.75" customHeight="1" x14ac:dyDescent="0.3">
      <c r="A33" s="123" t="s">
        <v>56</v>
      </c>
      <c r="B33" s="123"/>
    </row>
    <row r="34" spans="1:2" x14ac:dyDescent="0.3">
      <c r="A34" s="122" t="s">
        <v>55</v>
      </c>
      <c r="B34" s="122"/>
    </row>
  </sheetData>
  <protectedRanges>
    <protectedRange sqref="B27:B29" name="Plage5"/>
    <protectedRange sqref="B13:B19" name="Plage3"/>
    <protectedRange sqref="B2:B3" name="Plage1"/>
    <protectedRange sqref="B10:B11" name="Plage2"/>
    <protectedRange sqref="B22:B24" name="Plage4"/>
  </protectedRanges>
  <mergeCells count="10">
    <mergeCell ref="A6:B8"/>
    <mergeCell ref="A2:A3"/>
    <mergeCell ref="B2:B3"/>
    <mergeCell ref="A34:B34"/>
    <mergeCell ref="A33:B33"/>
    <mergeCell ref="B10:B11"/>
    <mergeCell ref="A12:B12"/>
    <mergeCell ref="A21:B21"/>
    <mergeCell ref="A26:B26"/>
    <mergeCell ref="A31:B31"/>
  </mergeCells>
  <pageMargins left="0.38" right="0.21" top="0.42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compte de trésorerie</vt:lpstr>
      <vt:lpstr>budget prévisionnel</vt:lpstr>
      <vt:lpstr>bilan exercice</vt:lpstr>
      <vt:lpstr>'compte de trésorerie'!OLE_LINK1</vt:lpstr>
      <vt:lpstr>'bilan exercice'!OLE_LINK5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Leopold Dehaye</cp:lastModifiedBy>
  <cp:lastPrinted>2024-10-21T09:26:55Z</cp:lastPrinted>
  <dcterms:created xsi:type="dcterms:W3CDTF">2015-08-31T12:48:36Z</dcterms:created>
  <dcterms:modified xsi:type="dcterms:W3CDTF">2025-09-19T13:36:31Z</dcterms:modified>
</cp:coreProperties>
</file>